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ti\Desktop\"/>
    </mc:Choice>
  </mc:AlternateContent>
  <bookViews>
    <workbookView xWindow="0" yWindow="0" windowWidth="23040" windowHeight="9084"/>
  </bookViews>
  <sheets>
    <sheet name="truck scoresheet" sheetId="4" r:id="rId1"/>
  </sheets>
  <definedNames>
    <definedName name="_xlnm.Print_Area" localSheetId="0">'truck scoresheet'!$A$1:$N$45</definedName>
  </definedNames>
  <calcPr calcId="171026"/>
</workbook>
</file>

<file path=xl/calcChain.xml><?xml version="1.0" encoding="utf-8"?>
<calcChain xmlns="http://schemas.openxmlformats.org/spreadsheetml/2006/main">
  <c r="N50" i="4" l="1"/>
  <c r="L29" i="4"/>
  <c r="L27" i="4"/>
  <c r="L24" i="4"/>
  <c r="L25" i="4"/>
  <c r="L30" i="4"/>
  <c r="L28" i="4"/>
  <c r="L37" i="4" l="1"/>
  <c r="L19" i="4"/>
  <c r="L20" i="4"/>
  <c r="L17" i="4"/>
  <c r="L9" i="4"/>
  <c r="L7" i="4"/>
  <c r="L36" i="4"/>
  <c r="L34" i="4"/>
  <c r="L35" i="4"/>
  <c r="L38" i="4"/>
  <c r="L42" i="4"/>
  <c r="L47" i="4"/>
  <c r="L45" i="4"/>
  <c r="L48" i="4"/>
  <c r="L46" i="4"/>
  <c r="L43" i="4"/>
  <c r="L44" i="4"/>
  <c r="L26" i="4"/>
  <c r="L18" i="4"/>
  <c r="L15" i="4"/>
  <c r="L21" i="4"/>
  <c r="L16" i="4"/>
  <c r="L14" i="4"/>
  <c r="L3" i="4"/>
  <c r="L5" i="4"/>
  <c r="L4" i="4"/>
  <c r="L8" i="4"/>
  <c r="L10" i="4"/>
  <c r="L6" i="4"/>
</calcChain>
</file>

<file path=xl/sharedStrings.xml><?xml version="1.0" encoding="utf-8"?>
<sst xmlns="http://schemas.openxmlformats.org/spreadsheetml/2006/main" count="63" uniqueCount="61">
  <si>
    <t>ROLL OFF</t>
  </si>
  <si>
    <t>TRACTOR TRAILOR</t>
  </si>
  <si>
    <t>Offset</t>
  </si>
  <si>
    <t>Alley Back</t>
  </si>
  <si>
    <t>Parallel Park</t>
  </si>
  <si>
    <t>Stop Line</t>
  </si>
  <si>
    <t>Written Exam</t>
  </si>
  <si>
    <t>TOTAL</t>
  </si>
  <si>
    <t>VEHICLE CLASS</t>
  </si>
  <si>
    <t>FRONT LOADER</t>
  </si>
  <si>
    <t>SIDE LOADER</t>
  </si>
  <si>
    <t>REAR LOADER</t>
  </si>
  <si>
    <t>Serpentine</t>
  </si>
  <si>
    <t>stop line time</t>
  </si>
  <si>
    <t>Right Turn</t>
  </si>
  <si>
    <t>Driver #</t>
  </si>
  <si>
    <t>CDL Pre Trip</t>
  </si>
  <si>
    <t>Straight Line</t>
  </si>
  <si>
    <t>Notes</t>
  </si>
  <si>
    <t>TRUCK ROADEO 2017</t>
  </si>
  <si>
    <t>Juan Aybar Brevard County</t>
  </si>
  <si>
    <t>William Benson Brevard County</t>
  </si>
  <si>
    <t>Gary Grooms Hillsbourough County</t>
  </si>
  <si>
    <t>Scott Burden Hillsbourough County</t>
  </si>
  <si>
    <t>John Garakop City of Clearwater</t>
  </si>
  <si>
    <t>Jeffery People's City of Tampa</t>
  </si>
  <si>
    <t>Raymond Adams City of Largo</t>
  </si>
  <si>
    <t>Matthew Jones. City of Kissimmee</t>
  </si>
  <si>
    <t>Tim Jones City of Clearwater</t>
  </si>
  <si>
    <t>Brandy Cox City of Lakeland</t>
  </si>
  <si>
    <t>Ernest Young City of Lakeland</t>
  </si>
  <si>
    <t>Lenny Perry. City of Largo</t>
  </si>
  <si>
    <t>Gordon Dixon. City of Kissimmee</t>
  </si>
  <si>
    <t>Bernard Tipp. City of Northport</t>
  </si>
  <si>
    <t>Josh Sherman City of Clearwater</t>
  </si>
  <si>
    <t>Wayne Jackson. City of Tampa</t>
  </si>
  <si>
    <t>Ernesto Rodriguez. City of Safety Harbor</t>
  </si>
  <si>
    <t>Shawn Ruff City of Northport</t>
  </si>
  <si>
    <t>Ken Levinsky. City of Lakeland</t>
  </si>
  <si>
    <t>Andrew Powell City of Largo</t>
  </si>
  <si>
    <t>James Deluca City of Clearwater</t>
  </si>
  <si>
    <t>Lorenzo Edwards City of Lakeland</t>
  </si>
  <si>
    <t>Darryl Noble. City of Lakeland</t>
  </si>
  <si>
    <t>Shauwn Clark City of Largo</t>
  </si>
  <si>
    <t>David Harrington. City of St Cloud</t>
  </si>
  <si>
    <t>Roy Kilgore City of Lakeland</t>
  </si>
  <si>
    <t>Ernie Covert Lee County</t>
  </si>
  <si>
    <t>Paul Charbonneau. City of Lakeland</t>
  </si>
  <si>
    <t>Rufus Whiting City of Clearwater</t>
  </si>
  <si>
    <t>Lance Carter City of Tampa</t>
  </si>
  <si>
    <t>Tony Cobb Lee County</t>
  </si>
  <si>
    <t>Victor Vasquez. Lee County</t>
  </si>
  <si>
    <t>Jeff Straite City of St Cloud</t>
  </si>
  <si>
    <t>Scott Nealy City of Largo</t>
  </si>
  <si>
    <t>Serp did not clear barrall on backup</t>
  </si>
  <si>
    <t>did not back to clear barrall</t>
  </si>
  <si>
    <t>started wrong side of barralls</t>
  </si>
  <si>
    <t>did not backup to clear barrall</t>
  </si>
  <si>
    <t>did come all the way bacl to clear barrall</t>
  </si>
  <si>
    <t>John Billingsley City of Tampa</t>
  </si>
  <si>
    <t>no time written/no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</si>
</sst>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right"/>
    </xf>
    <xf numFmtId="20" fontId="2" fillId="0" borderId="0" xfId="0" applyNumberFormat="1" applyFont="1" applyAlignment="1">
      <alignment horizontal="right"/>
    </xf>
    <xf numFmtId="0" fontId="2" fillId="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5" borderId="0" xfId="0" applyFont="1" applyFill="1"/>
    <xf numFmtId="0" fontId="3" fillId="0" borderId="0" xfId="0" applyFont="1"/>
    <xf numFmtId="0" fontId="4" fillId="4" borderId="0" xfId="0" applyFont="1" applyFill="1"/>
    <xf numFmtId="49" fontId="3" fillId="0" borderId="0" xfId="0" applyNumberFormat="1" applyFont="1" applyAlignment="1">
      <alignment horizontal="right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4" fillId="3" borderId="2" xfId="0" applyFont="1" applyFill="1" applyBorder="1" applyAlignment="1">
      <alignment horizontal="center" wrapText="1"/>
    </xf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3" fillId="2" borderId="0" xfId="0" applyFont="1" applyFill="1"/>
    <xf numFmtId="20" fontId="3" fillId="0" borderId="0" xfId="0" applyNumberFormat="1" applyFont="1" applyAlignment="1">
      <alignment horizontal="right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horizontal="center"/>
    </xf>
    <xf numFmtId="20" fontId="4" fillId="5" borderId="1" xfId="0" applyNumberFormat="1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20" fontId="3" fillId="5" borderId="1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/>
    </xf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2"/>
  <sheetViews>
    <sheetView tabSelected="1" zoomScaleNormal="100" workbookViewId="0">
      <pane ySplit="1" topLeftCell="A2" activePane="bottomLeft" state="frozen"/>
      <selection pane="bottomLeft" activeCell="A2" sqref="A2:XFD2"/>
    </sheetView>
  </sheetViews>
  <sheetFormatPr defaultColWidth="8.88671875" defaultRowHeight="10.199999999999999" x14ac:dyDescent="0.2"/>
  <cols>
    <col min="1" max="1" width="6.44140625" style="1" customWidth="1"/>
    <col min="2" max="2" width="33.21875" style="1" customWidth="1"/>
    <col min="3" max="3" width="6.5546875" style="1" customWidth="1"/>
    <col min="4" max="4" width="11.77734375" style="1" customWidth="1"/>
    <col min="5" max="5" width="6.33203125" style="1" customWidth="1"/>
    <col min="6" max="6" width="7.33203125" style="1" customWidth="1"/>
    <col min="7" max="8" width="8.33203125" style="1" customWidth="1"/>
    <col min="9" max="9" width="8.109375" style="1" customWidth="1"/>
    <col min="10" max="10" width="11.33203125" style="1" bestFit="1" customWidth="1"/>
    <col min="11" max="11" width="7.33203125" style="1" bestFit="1" customWidth="1"/>
    <col min="12" max="12" width="7" style="1" customWidth="1"/>
    <col min="13" max="13" width="10" style="5" bestFit="1" customWidth="1"/>
    <col min="14" max="14" width="26.33203125" style="4" customWidth="1"/>
    <col min="15" max="68" width="8.88671875" style="4"/>
    <col min="69" max="16384" width="8.88671875" style="1"/>
  </cols>
  <sheetData>
    <row r="1" spans="1:68" ht="13.2" x14ac:dyDescent="0.25">
      <c r="A1" s="13"/>
      <c r="B1" s="14" t="s">
        <v>19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5"/>
    </row>
    <row r="2" spans="1:68" s="7" customFormat="1" ht="39.6" x14ac:dyDescent="0.25">
      <c r="A2" s="16" t="s">
        <v>15</v>
      </c>
      <c r="B2" s="17" t="s">
        <v>8</v>
      </c>
      <c r="C2" s="17" t="s">
        <v>2</v>
      </c>
      <c r="D2" s="17" t="s">
        <v>12</v>
      </c>
      <c r="E2" s="17" t="s">
        <v>3</v>
      </c>
      <c r="F2" s="17" t="s">
        <v>4</v>
      </c>
      <c r="G2" s="17" t="s">
        <v>17</v>
      </c>
      <c r="H2" s="17" t="s">
        <v>14</v>
      </c>
      <c r="I2" s="17" t="s">
        <v>5</v>
      </c>
      <c r="J2" s="17" t="s">
        <v>6</v>
      </c>
      <c r="K2" s="17" t="s">
        <v>16</v>
      </c>
      <c r="L2" s="17" t="s">
        <v>7</v>
      </c>
      <c r="M2" s="18" t="s">
        <v>13</v>
      </c>
      <c r="N2" s="8" t="s">
        <v>18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</row>
    <row r="3" spans="1:68" s="7" customFormat="1" ht="13.2" x14ac:dyDescent="0.25">
      <c r="A3" s="41">
        <v>102</v>
      </c>
      <c r="B3" s="33" t="s">
        <v>20</v>
      </c>
      <c r="C3" s="42">
        <v>50</v>
      </c>
      <c r="D3" s="42">
        <v>30</v>
      </c>
      <c r="E3" s="42">
        <v>15</v>
      </c>
      <c r="F3" s="42">
        <v>35</v>
      </c>
      <c r="G3" s="42">
        <v>35</v>
      </c>
      <c r="H3" s="42">
        <v>20</v>
      </c>
      <c r="I3" s="42">
        <v>35</v>
      </c>
      <c r="J3" s="36">
        <v>45</v>
      </c>
      <c r="K3" s="36">
        <v>50</v>
      </c>
      <c r="L3" s="36">
        <f>SUM(C3:K3)</f>
        <v>315</v>
      </c>
      <c r="M3" s="38">
        <v>0.45833333333333331</v>
      </c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68" s="8" customFormat="1" ht="13.2" x14ac:dyDescent="0.25">
      <c r="A4" s="41">
        <v>104</v>
      </c>
      <c r="B4" s="33" t="s">
        <v>23</v>
      </c>
      <c r="C4" s="36">
        <v>50</v>
      </c>
      <c r="D4" s="36">
        <v>0</v>
      </c>
      <c r="E4" s="36">
        <v>40</v>
      </c>
      <c r="F4" s="36">
        <v>25</v>
      </c>
      <c r="G4" s="36">
        <v>40</v>
      </c>
      <c r="H4" s="36">
        <v>30</v>
      </c>
      <c r="I4" s="36">
        <v>25</v>
      </c>
      <c r="J4" s="36">
        <v>50</v>
      </c>
      <c r="K4" s="36">
        <v>50</v>
      </c>
      <c r="L4" s="36">
        <f>SUM(C4:K4)</f>
        <v>310</v>
      </c>
      <c r="M4" s="38">
        <v>0.35486111111111113</v>
      </c>
      <c r="N4" s="10" t="s">
        <v>55</v>
      </c>
    </row>
    <row r="5" spans="1:68" s="12" customFormat="1" ht="13.2" x14ac:dyDescent="0.25">
      <c r="A5" s="21">
        <v>103</v>
      </c>
      <c r="B5" s="21" t="s">
        <v>22</v>
      </c>
      <c r="C5" s="24">
        <v>50</v>
      </c>
      <c r="D5" s="24">
        <v>30</v>
      </c>
      <c r="E5" s="24">
        <v>30</v>
      </c>
      <c r="F5" s="24">
        <v>20</v>
      </c>
      <c r="G5" s="24">
        <v>30</v>
      </c>
      <c r="H5" s="24">
        <v>30</v>
      </c>
      <c r="I5" s="24">
        <v>0</v>
      </c>
      <c r="J5" s="25">
        <v>50</v>
      </c>
      <c r="K5" s="25">
        <v>50</v>
      </c>
      <c r="L5" s="22">
        <f>SUM(C5:K5)</f>
        <v>290</v>
      </c>
      <c r="M5" s="39">
        <v>0.48125000000000001</v>
      </c>
      <c r="N5" s="10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1:68" s="4" customFormat="1" ht="13.2" x14ac:dyDescent="0.25">
      <c r="A6" s="21">
        <v>101</v>
      </c>
      <c r="B6" s="21" t="s">
        <v>21</v>
      </c>
      <c r="C6" s="25">
        <v>50</v>
      </c>
      <c r="D6" s="25">
        <v>0</v>
      </c>
      <c r="E6" s="25">
        <v>35</v>
      </c>
      <c r="F6" s="25">
        <v>0</v>
      </c>
      <c r="G6" s="25">
        <v>50</v>
      </c>
      <c r="H6" s="25">
        <v>30</v>
      </c>
      <c r="I6" s="25">
        <v>25</v>
      </c>
      <c r="J6" s="25">
        <v>45</v>
      </c>
      <c r="K6" s="25">
        <v>50</v>
      </c>
      <c r="L6" s="22">
        <f>SUM(C6:K6)</f>
        <v>285</v>
      </c>
      <c r="M6" s="37">
        <v>0.39930555555555558</v>
      </c>
      <c r="N6" s="10" t="s">
        <v>54</v>
      </c>
      <c r="O6" s="3"/>
    </row>
    <row r="7" spans="1:68" s="12" customFormat="1" ht="12.75" customHeight="1" x14ac:dyDescent="0.25">
      <c r="A7" s="33">
        <v>107</v>
      </c>
      <c r="B7" s="33" t="s">
        <v>50</v>
      </c>
      <c r="C7" s="34">
        <v>50</v>
      </c>
      <c r="D7" s="34">
        <v>45</v>
      </c>
      <c r="E7" s="34">
        <v>0</v>
      </c>
      <c r="F7" s="34">
        <v>35</v>
      </c>
      <c r="G7" s="34">
        <v>25</v>
      </c>
      <c r="H7" s="34">
        <v>20</v>
      </c>
      <c r="I7" s="34">
        <v>0</v>
      </c>
      <c r="J7" s="35">
        <v>50</v>
      </c>
      <c r="K7" s="35">
        <v>50</v>
      </c>
      <c r="L7" s="36">
        <f>SUM(C7:K7)</f>
        <v>275</v>
      </c>
      <c r="M7" s="38">
        <v>0.44097222222222227</v>
      </c>
      <c r="N7" s="9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s="4" customFormat="1" ht="13.2" x14ac:dyDescent="0.25">
      <c r="A8" s="21">
        <v>105</v>
      </c>
      <c r="B8" s="21" t="s">
        <v>24</v>
      </c>
      <c r="C8" s="24">
        <v>50</v>
      </c>
      <c r="D8" s="24">
        <v>20</v>
      </c>
      <c r="E8" s="24">
        <v>5</v>
      </c>
      <c r="F8" s="24">
        <v>0</v>
      </c>
      <c r="G8" s="24">
        <v>20</v>
      </c>
      <c r="H8" s="24">
        <v>25</v>
      </c>
      <c r="I8" s="24">
        <v>50</v>
      </c>
      <c r="J8" s="25">
        <v>50</v>
      </c>
      <c r="K8" s="25">
        <v>50</v>
      </c>
      <c r="L8" s="22">
        <f>SUM(C8:K8)</f>
        <v>270</v>
      </c>
      <c r="M8" s="39">
        <v>0.42152777777777778</v>
      </c>
      <c r="N8" s="10"/>
    </row>
    <row r="9" spans="1:68" s="12" customFormat="1" ht="13.2" x14ac:dyDescent="0.25">
      <c r="A9" s="21">
        <v>108</v>
      </c>
      <c r="B9" s="21" t="s">
        <v>51</v>
      </c>
      <c r="C9" s="24">
        <v>50</v>
      </c>
      <c r="D9" s="24">
        <v>35</v>
      </c>
      <c r="E9" s="24">
        <v>0</v>
      </c>
      <c r="F9" s="24">
        <v>0</v>
      </c>
      <c r="G9" s="24">
        <v>35</v>
      </c>
      <c r="H9" s="24">
        <v>30</v>
      </c>
      <c r="I9" s="24">
        <v>0</v>
      </c>
      <c r="J9" s="25">
        <v>45</v>
      </c>
      <c r="K9" s="25">
        <v>40</v>
      </c>
      <c r="L9" s="36">
        <f>SUM(C9:K9)</f>
        <v>235</v>
      </c>
      <c r="M9" s="39">
        <v>0.38263888888888892</v>
      </c>
      <c r="N9" s="10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68" s="12" customFormat="1" ht="13.2" x14ac:dyDescent="0.25">
      <c r="A10" s="33">
        <v>106</v>
      </c>
      <c r="B10" s="33" t="s">
        <v>25</v>
      </c>
      <c r="C10" s="34">
        <v>35</v>
      </c>
      <c r="D10" s="34">
        <v>0</v>
      </c>
      <c r="E10" s="34">
        <v>0</v>
      </c>
      <c r="F10" s="34">
        <v>0</v>
      </c>
      <c r="G10" s="34">
        <v>35</v>
      </c>
      <c r="H10" s="34">
        <v>25</v>
      </c>
      <c r="I10" s="34">
        <v>0</v>
      </c>
      <c r="J10" s="35">
        <v>40</v>
      </c>
      <c r="K10" s="35">
        <v>40</v>
      </c>
      <c r="L10" s="36">
        <f>SUM(C10:K10)</f>
        <v>175</v>
      </c>
      <c r="M10" s="38">
        <v>0.74791666666666667</v>
      </c>
      <c r="N10" s="10" t="s">
        <v>55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8" s="4" customFormat="1" ht="13.2" x14ac:dyDescent="0.25">
      <c r="A11" s="16"/>
      <c r="B11" s="19" t="s">
        <v>1</v>
      </c>
      <c r="C11" s="17"/>
      <c r="D11" s="17"/>
      <c r="E11" s="17"/>
      <c r="F11" s="17"/>
      <c r="G11" s="17"/>
      <c r="H11" s="17"/>
      <c r="I11" s="17"/>
      <c r="J11" s="17"/>
      <c r="K11" s="17"/>
      <c r="L11" s="20"/>
      <c r="M11" s="18"/>
      <c r="N11" s="11"/>
    </row>
    <row r="12" spans="1:68" s="4" customFormat="1" ht="13.2" x14ac:dyDescent="0.25">
      <c r="A12" s="21"/>
      <c r="B12" s="21"/>
      <c r="C12" s="24"/>
      <c r="D12" s="24"/>
      <c r="E12" s="24"/>
      <c r="F12" s="24"/>
      <c r="G12" s="24"/>
      <c r="H12" s="24"/>
      <c r="I12" s="24"/>
      <c r="J12" s="25"/>
      <c r="K12" s="25"/>
      <c r="L12" s="25"/>
      <c r="M12" s="26"/>
      <c r="N12" s="10"/>
    </row>
    <row r="13" spans="1:68" s="4" customFormat="1" ht="13.2" x14ac:dyDescent="0.25">
      <c r="A13" s="21"/>
      <c r="B13" s="19" t="s">
        <v>10</v>
      </c>
      <c r="C13" s="24"/>
      <c r="D13" s="24"/>
      <c r="E13" s="24"/>
      <c r="F13" s="24"/>
      <c r="G13" s="24"/>
      <c r="H13" s="24"/>
      <c r="I13" s="24"/>
      <c r="J13" s="25"/>
      <c r="K13" s="25"/>
      <c r="L13" s="25"/>
      <c r="M13" s="26"/>
      <c r="N13" s="10"/>
    </row>
    <row r="14" spans="1:68" s="12" customFormat="1" ht="13.2" x14ac:dyDescent="0.25">
      <c r="A14" s="33">
        <v>201</v>
      </c>
      <c r="B14" s="33" t="s">
        <v>26</v>
      </c>
      <c r="C14" s="35">
        <v>50</v>
      </c>
      <c r="D14" s="35">
        <v>50</v>
      </c>
      <c r="E14" s="35">
        <v>20</v>
      </c>
      <c r="F14" s="35">
        <v>25</v>
      </c>
      <c r="G14" s="35">
        <v>25</v>
      </c>
      <c r="H14" s="35">
        <v>40</v>
      </c>
      <c r="I14" s="35">
        <v>35</v>
      </c>
      <c r="J14" s="35">
        <v>50</v>
      </c>
      <c r="K14" s="35">
        <v>50</v>
      </c>
      <c r="L14" s="36">
        <f t="shared" ref="L14" si="0">SUM(C14:K14)</f>
        <v>345</v>
      </c>
      <c r="M14" s="38">
        <v>0.38125000000000003</v>
      </c>
      <c r="N14" s="10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s="4" customFormat="1" ht="13.2" x14ac:dyDescent="0.25">
      <c r="A15" s="33">
        <v>203</v>
      </c>
      <c r="B15" s="33" t="s">
        <v>28</v>
      </c>
      <c r="C15" s="35">
        <v>5</v>
      </c>
      <c r="D15" s="35">
        <v>45</v>
      </c>
      <c r="E15" s="35">
        <v>35</v>
      </c>
      <c r="F15" s="35">
        <v>50</v>
      </c>
      <c r="G15" s="35">
        <v>25</v>
      </c>
      <c r="H15" s="35">
        <v>50</v>
      </c>
      <c r="I15" s="35">
        <v>35</v>
      </c>
      <c r="J15" s="35">
        <v>45</v>
      </c>
      <c r="K15" s="35">
        <v>40</v>
      </c>
      <c r="L15" s="36">
        <f>SUM(C15:K15)</f>
        <v>330</v>
      </c>
      <c r="M15" s="38">
        <v>0.3034722222222222</v>
      </c>
      <c r="N15" s="43"/>
    </row>
    <row r="16" spans="1:68" s="12" customFormat="1" ht="13.2" x14ac:dyDescent="0.25">
      <c r="A16" s="33">
        <v>205</v>
      </c>
      <c r="B16" s="33" t="s">
        <v>30</v>
      </c>
      <c r="C16" s="35">
        <v>35</v>
      </c>
      <c r="D16" s="35">
        <v>40</v>
      </c>
      <c r="E16" s="35">
        <v>45</v>
      </c>
      <c r="F16" s="35">
        <v>25</v>
      </c>
      <c r="G16" s="35">
        <v>25</v>
      </c>
      <c r="H16" s="35">
        <v>40</v>
      </c>
      <c r="I16" s="35">
        <v>25</v>
      </c>
      <c r="J16" s="35">
        <v>45</v>
      </c>
      <c r="K16" s="35">
        <v>50</v>
      </c>
      <c r="L16" s="36">
        <f>SUM(C16:K16)</f>
        <v>330</v>
      </c>
      <c r="M16" s="38">
        <v>0.32500000000000001</v>
      </c>
      <c r="N16" s="1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s="4" customFormat="1" ht="13.2" x14ac:dyDescent="0.25">
      <c r="A17" s="21">
        <v>206</v>
      </c>
      <c r="B17" s="21" t="s">
        <v>31</v>
      </c>
      <c r="C17" s="25">
        <v>50</v>
      </c>
      <c r="D17" s="25">
        <v>45</v>
      </c>
      <c r="E17" s="25">
        <v>0</v>
      </c>
      <c r="F17" s="25">
        <v>20</v>
      </c>
      <c r="G17" s="25">
        <v>25</v>
      </c>
      <c r="H17" s="25">
        <v>45</v>
      </c>
      <c r="I17" s="25">
        <v>50</v>
      </c>
      <c r="J17" s="25">
        <v>45</v>
      </c>
      <c r="K17" s="25">
        <v>50</v>
      </c>
      <c r="L17" s="36">
        <f>SUM(C17:K17)</f>
        <v>330</v>
      </c>
      <c r="M17" s="37">
        <v>0.33333333333333331</v>
      </c>
      <c r="N17" s="10"/>
    </row>
    <row r="18" spans="1:68" s="12" customFormat="1" ht="13.2" x14ac:dyDescent="0.25">
      <c r="A18" s="21">
        <v>202</v>
      </c>
      <c r="B18" s="21" t="s">
        <v>27</v>
      </c>
      <c r="C18" s="25">
        <v>20</v>
      </c>
      <c r="D18" s="25">
        <v>50</v>
      </c>
      <c r="E18" s="25">
        <v>0</v>
      </c>
      <c r="F18" s="25">
        <v>40</v>
      </c>
      <c r="G18" s="25">
        <v>25</v>
      </c>
      <c r="H18" s="25">
        <v>45</v>
      </c>
      <c r="I18" s="25">
        <v>25</v>
      </c>
      <c r="J18" s="25">
        <v>50</v>
      </c>
      <c r="K18" s="25">
        <v>50</v>
      </c>
      <c r="L18" s="22">
        <f>SUM(C18:K18)</f>
        <v>305</v>
      </c>
      <c r="M18" s="37">
        <v>0.32013888888888892</v>
      </c>
      <c r="N18" s="10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68" s="4" customFormat="1" ht="13.2" x14ac:dyDescent="0.25">
      <c r="A19" s="21">
        <v>208</v>
      </c>
      <c r="B19" s="21" t="s">
        <v>32</v>
      </c>
      <c r="C19" s="25">
        <v>35</v>
      </c>
      <c r="D19" s="25">
        <v>50</v>
      </c>
      <c r="E19" s="25">
        <v>10</v>
      </c>
      <c r="F19" s="25">
        <v>0</v>
      </c>
      <c r="G19" s="25">
        <v>35</v>
      </c>
      <c r="H19" s="25">
        <v>35</v>
      </c>
      <c r="I19" s="25">
        <v>45</v>
      </c>
      <c r="J19" s="25">
        <v>45</v>
      </c>
      <c r="K19" s="25">
        <v>40</v>
      </c>
      <c r="L19" s="36">
        <f>SUM(C19:K19)</f>
        <v>295</v>
      </c>
      <c r="M19" s="37">
        <v>0.25208333333333333</v>
      </c>
      <c r="N19" s="10"/>
    </row>
    <row r="20" spans="1:68" s="4" customFormat="1" ht="13.2" x14ac:dyDescent="0.25">
      <c r="A20" s="21">
        <v>207</v>
      </c>
      <c r="B20" s="21" t="s">
        <v>52</v>
      </c>
      <c r="C20" s="25">
        <v>30</v>
      </c>
      <c r="D20" s="25">
        <v>50</v>
      </c>
      <c r="E20" s="25">
        <v>0</v>
      </c>
      <c r="F20" s="25">
        <v>50</v>
      </c>
      <c r="G20" s="25">
        <v>30</v>
      </c>
      <c r="H20" s="25">
        <v>25</v>
      </c>
      <c r="I20" s="25">
        <v>0</v>
      </c>
      <c r="J20" s="25">
        <v>45</v>
      </c>
      <c r="K20" s="25">
        <v>50</v>
      </c>
      <c r="L20" s="36">
        <f>SUM(C20:K20)</f>
        <v>280</v>
      </c>
      <c r="M20" s="23"/>
      <c r="N20" s="10" t="s">
        <v>60</v>
      </c>
    </row>
    <row r="21" spans="1:68" s="4" customFormat="1" ht="13.2" x14ac:dyDescent="0.25">
      <c r="A21" s="21">
        <v>204</v>
      </c>
      <c r="B21" s="21" t="s">
        <v>29</v>
      </c>
      <c r="C21" s="25">
        <v>15</v>
      </c>
      <c r="D21" s="25">
        <v>0</v>
      </c>
      <c r="E21" s="25">
        <v>0</v>
      </c>
      <c r="F21" s="25">
        <v>0</v>
      </c>
      <c r="G21" s="25">
        <v>25</v>
      </c>
      <c r="H21" s="25">
        <v>45</v>
      </c>
      <c r="I21" s="25">
        <v>0</v>
      </c>
      <c r="J21" s="25">
        <v>45</v>
      </c>
      <c r="K21" s="25">
        <v>50</v>
      </c>
      <c r="L21" s="22">
        <f>SUM(C21:K21)</f>
        <v>180</v>
      </c>
      <c r="M21" s="37">
        <v>0.35347222222222219</v>
      </c>
      <c r="N21" s="10" t="s">
        <v>56</v>
      </c>
    </row>
    <row r="22" spans="1:68" s="4" customFormat="1" ht="13.2" x14ac:dyDescent="0.25">
      <c r="A22" s="21"/>
      <c r="B22" s="2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3"/>
      <c r="N22" s="10"/>
    </row>
    <row r="23" spans="1:68" s="4" customFormat="1" ht="13.2" x14ac:dyDescent="0.25">
      <c r="A23" s="21"/>
      <c r="B23" s="19" t="s">
        <v>9</v>
      </c>
      <c r="C23" s="24"/>
      <c r="D23" s="24"/>
      <c r="E23" s="24"/>
      <c r="F23" s="24"/>
      <c r="G23" s="24"/>
      <c r="H23" s="24"/>
      <c r="I23" s="24"/>
      <c r="J23" s="25"/>
      <c r="K23" s="25"/>
      <c r="L23" s="25"/>
      <c r="M23" s="26"/>
      <c r="N23" s="10"/>
    </row>
    <row r="24" spans="1:68" s="4" customFormat="1" ht="13.2" x14ac:dyDescent="0.25">
      <c r="A24" s="21">
        <v>504</v>
      </c>
      <c r="B24" s="21" t="s">
        <v>36</v>
      </c>
      <c r="C24" s="25">
        <v>50</v>
      </c>
      <c r="D24" s="25">
        <v>40</v>
      </c>
      <c r="E24" s="25">
        <v>30</v>
      </c>
      <c r="F24" s="25">
        <v>40</v>
      </c>
      <c r="G24" s="25">
        <v>25</v>
      </c>
      <c r="H24" s="25">
        <v>50</v>
      </c>
      <c r="I24" s="25">
        <v>0</v>
      </c>
      <c r="J24" s="25">
        <v>50</v>
      </c>
      <c r="K24" s="25">
        <v>50</v>
      </c>
      <c r="L24" s="36">
        <f>SUM(C24:K24)</f>
        <v>335</v>
      </c>
      <c r="M24" s="37">
        <v>0.39583333333333331</v>
      </c>
      <c r="N24" s="10"/>
    </row>
    <row r="25" spans="1:68" s="12" customFormat="1" ht="13.2" x14ac:dyDescent="0.25">
      <c r="A25" s="33">
        <v>505</v>
      </c>
      <c r="B25" s="33" t="s">
        <v>37</v>
      </c>
      <c r="C25" s="35">
        <v>50</v>
      </c>
      <c r="D25" s="35">
        <v>45</v>
      </c>
      <c r="E25" s="35">
        <v>0</v>
      </c>
      <c r="F25" s="35">
        <v>25</v>
      </c>
      <c r="G25" s="35">
        <v>50</v>
      </c>
      <c r="H25" s="35">
        <v>50</v>
      </c>
      <c r="I25" s="35">
        <v>0</v>
      </c>
      <c r="J25" s="35">
        <v>50</v>
      </c>
      <c r="K25" s="35">
        <v>50</v>
      </c>
      <c r="L25" s="36">
        <f>SUM(C25:K25)</f>
        <v>320</v>
      </c>
      <c r="M25" s="38">
        <v>0.44861111111111113</v>
      </c>
      <c r="N25" s="10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</row>
    <row r="26" spans="1:68" s="12" customFormat="1" ht="13.2" x14ac:dyDescent="0.25">
      <c r="A26" s="33">
        <v>501</v>
      </c>
      <c r="B26" s="33" t="s">
        <v>33</v>
      </c>
      <c r="C26" s="34">
        <v>50</v>
      </c>
      <c r="D26" s="34">
        <v>45</v>
      </c>
      <c r="E26" s="34">
        <v>20</v>
      </c>
      <c r="F26" s="34">
        <v>25</v>
      </c>
      <c r="G26" s="34">
        <v>25</v>
      </c>
      <c r="H26" s="34">
        <v>50</v>
      </c>
      <c r="I26" s="34">
        <v>0</v>
      </c>
      <c r="J26" s="34">
        <v>45</v>
      </c>
      <c r="K26" s="34">
        <v>40</v>
      </c>
      <c r="L26" s="36">
        <f>SUM(C26:K26)</f>
        <v>300</v>
      </c>
      <c r="M26" s="38">
        <v>0.27986111111111112</v>
      </c>
      <c r="N26" s="9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</row>
    <row r="27" spans="1:68" s="4" customFormat="1" ht="13.2" x14ac:dyDescent="0.25">
      <c r="A27" s="33">
        <v>503</v>
      </c>
      <c r="B27" s="33" t="s">
        <v>35</v>
      </c>
      <c r="C27" s="34">
        <v>20</v>
      </c>
      <c r="D27" s="34">
        <v>25</v>
      </c>
      <c r="E27" s="34">
        <v>0</v>
      </c>
      <c r="F27" s="34">
        <v>35</v>
      </c>
      <c r="G27" s="34">
        <v>25</v>
      </c>
      <c r="H27" s="34">
        <v>50</v>
      </c>
      <c r="I27" s="34">
        <v>50</v>
      </c>
      <c r="J27" s="34">
        <v>50</v>
      </c>
      <c r="K27" s="34">
        <v>40</v>
      </c>
      <c r="L27" s="36">
        <f>SUM(C27:K27)</f>
        <v>295</v>
      </c>
      <c r="M27" s="40">
        <v>0.26944444444444443</v>
      </c>
      <c r="N27" s="10"/>
    </row>
    <row r="28" spans="1:68" s="12" customFormat="1" ht="13.2" x14ac:dyDescent="0.25">
      <c r="A28" s="33">
        <v>507</v>
      </c>
      <c r="B28" s="33" t="s">
        <v>39</v>
      </c>
      <c r="C28" s="34">
        <v>35</v>
      </c>
      <c r="D28" s="34">
        <v>45</v>
      </c>
      <c r="E28" s="34">
        <v>0</v>
      </c>
      <c r="F28" s="34">
        <v>30</v>
      </c>
      <c r="G28" s="34">
        <v>35</v>
      </c>
      <c r="H28" s="34">
        <v>50</v>
      </c>
      <c r="I28" s="34">
        <v>0</v>
      </c>
      <c r="J28" s="34">
        <v>45</v>
      </c>
      <c r="K28" s="34">
        <v>50</v>
      </c>
      <c r="L28" s="36">
        <f>SUM(C28:K28)</f>
        <v>290</v>
      </c>
      <c r="M28" s="40">
        <v>0.26180555555555557</v>
      </c>
      <c r="N28" s="10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</row>
    <row r="29" spans="1:68" s="4" customFormat="1" ht="13.2" x14ac:dyDescent="0.25">
      <c r="A29" s="21">
        <v>502</v>
      </c>
      <c r="B29" s="21" t="s">
        <v>34</v>
      </c>
      <c r="C29" s="25">
        <v>35</v>
      </c>
      <c r="D29" s="25">
        <v>40</v>
      </c>
      <c r="E29" s="25">
        <v>5</v>
      </c>
      <c r="F29" s="25">
        <v>25</v>
      </c>
      <c r="G29" s="25">
        <v>25</v>
      </c>
      <c r="H29" s="25">
        <v>50</v>
      </c>
      <c r="I29" s="25">
        <v>25</v>
      </c>
      <c r="J29" s="25">
        <v>45</v>
      </c>
      <c r="K29" s="25">
        <v>30</v>
      </c>
      <c r="L29" s="36">
        <f>SUM(C29:K29)</f>
        <v>280</v>
      </c>
      <c r="M29" s="37">
        <v>0.30486111111111108</v>
      </c>
      <c r="N29" s="10"/>
    </row>
    <row r="30" spans="1:68" s="12" customFormat="1" ht="13.2" x14ac:dyDescent="0.25">
      <c r="A30" s="21">
        <v>506</v>
      </c>
      <c r="B30" s="21" t="s">
        <v>38</v>
      </c>
      <c r="C30" s="25">
        <v>20</v>
      </c>
      <c r="D30" s="25">
        <v>0</v>
      </c>
      <c r="E30" s="25">
        <v>0</v>
      </c>
      <c r="F30" s="25">
        <v>0</v>
      </c>
      <c r="G30" s="25">
        <v>25</v>
      </c>
      <c r="H30" s="25">
        <v>50</v>
      </c>
      <c r="I30" s="25">
        <v>0</v>
      </c>
      <c r="J30" s="25">
        <v>50</v>
      </c>
      <c r="K30" s="25">
        <v>50</v>
      </c>
      <c r="L30" s="36">
        <f>SUM(C30:K30)</f>
        <v>195</v>
      </c>
      <c r="M30" s="37">
        <v>0.3</v>
      </c>
      <c r="N30" s="10" t="s">
        <v>58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</row>
    <row r="31" spans="1:68" s="4" customFormat="1" ht="13.2" x14ac:dyDescent="0.25">
      <c r="A31" s="21"/>
      <c r="B31" s="21"/>
      <c r="C31" s="24"/>
      <c r="D31" s="24"/>
      <c r="E31" s="24"/>
      <c r="F31" s="24"/>
      <c r="G31" s="24"/>
      <c r="H31" s="24"/>
      <c r="I31" s="24"/>
      <c r="J31" s="24"/>
      <c r="K31" s="24"/>
      <c r="L31" s="22"/>
      <c r="M31" s="26"/>
      <c r="N31" s="10"/>
    </row>
    <row r="32" spans="1:68" s="4" customFormat="1" ht="13.2" x14ac:dyDescent="0.25">
      <c r="A32" s="21"/>
      <c r="B32" s="21"/>
      <c r="C32" s="24"/>
      <c r="D32" s="24"/>
      <c r="E32" s="24"/>
      <c r="F32" s="24"/>
      <c r="G32" s="24"/>
      <c r="H32" s="24"/>
      <c r="I32" s="24"/>
      <c r="J32" s="24"/>
      <c r="K32" s="24"/>
      <c r="L32" s="22"/>
      <c r="M32" s="26"/>
      <c r="N32" s="10"/>
    </row>
    <row r="33" spans="1:68" s="4" customFormat="1" ht="13.2" x14ac:dyDescent="0.25">
      <c r="A33" s="21"/>
      <c r="B33" s="19" t="s">
        <v>11</v>
      </c>
      <c r="C33" s="24"/>
      <c r="D33" s="24"/>
      <c r="E33" s="24"/>
      <c r="F33" s="24"/>
      <c r="G33" s="24"/>
      <c r="H33" s="24"/>
      <c r="I33" s="24"/>
      <c r="J33" s="25"/>
      <c r="K33" s="25"/>
      <c r="L33" s="22"/>
      <c r="M33" s="26"/>
      <c r="N33" s="10"/>
    </row>
    <row r="34" spans="1:68" s="4" customFormat="1" ht="13.2" x14ac:dyDescent="0.25">
      <c r="A34" s="21">
        <v>402</v>
      </c>
      <c r="B34" s="21" t="s">
        <v>40</v>
      </c>
      <c r="C34" s="25">
        <v>50</v>
      </c>
      <c r="D34" s="25">
        <v>50</v>
      </c>
      <c r="E34" s="25">
        <v>35</v>
      </c>
      <c r="F34" s="25">
        <v>30</v>
      </c>
      <c r="G34" s="25">
        <v>50</v>
      </c>
      <c r="H34" s="25">
        <v>50</v>
      </c>
      <c r="I34" s="25">
        <v>40</v>
      </c>
      <c r="J34" s="25">
        <v>45</v>
      </c>
      <c r="K34" s="25">
        <v>50</v>
      </c>
      <c r="L34" s="22">
        <f>SUM(C34:K34)</f>
        <v>400</v>
      </c>
      <c r="M34" s="37">
        <v>0.26111111111111113</v>
      </c>
      <c r="N34" s="10"/>
    </row>
    <row r="35" spans="1:68" s="12" customFormat="1" ht="13.2" x14ac:dyDescent="0.25">
      <c r="A35" s="33">
        <v>403</v>
      </c>
      <c r="B35" s="33" t="s">
        <v>41</v>
      </c>
      <c r="C35" s="35">
        <v>50</v>
      </c>
      <c r="D35" s="35">
        <v>40</v>
      </c>
      <c r="E35" s="35">
        <v>30</v>
      </c>
      <c r="F35" s="35">
        <v>30</v>
      </c>
      <c r="G35" s="35">
        <v>45</v>
      </c>
      <c r="H35" s="35">
        <v>50</v>
      </c>
      <c r="I35" s="35">
        <v>30</v>
      </c>
      <c r="J35" s="35">
        <v>50</v>
      </c>
      <c r="K35" s="35">
        <v>40</v>
      </c>
      <c r="L35" s="36">
        <f>SUM(C35:K35)</f>
        <v>365</v>
      </c>
      <c r="M35" s="38">
        <v>0.35972222222222222</v>
      </c>
      <c r="N35" s="10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</row>
    <row r="36" spans="1:68" s="12" customFormat="1" ht="13.2" x14ac:dyDescent="0.25">
      <c r="A36" s="33">
        <v>401</v>
      </c>
      <c r="B36" s="33" t="s">
        <v>59</v>
      </c>
      <c r="C36" s="35">
        <v>45</v>
      </c>
      <c r="D36" s="35">
        <v>35</v>
      </c>
      <c r="E36" s="35">
        <v>0</v>
      </c>
      <c r="F36" s="35">
        <v>35</v>
      </c>
      <c r="G36" s="35">
        <v>30</v>
      </c>
      <c r="H36" s="35">
        <v>50</v>
      </c>
      <c r="I36" s="35">
        <v>35</v>
      </c>
      <c r="J36" s="35">
        <v>50</v>
      </c>
      <c r="K36" s="35">
        <v>30</v>
      </c>
      <c r="L36" s="36">
        <f>SUM(C36:K36)</f>
        <v>310</v>
      </c>
      <c r="M36" s="38">
        <v>0.25486111111111109</v>
      </c>
      <c r="N36" s="9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</row>
    <row r="37" spans="1:68" s="12" customFormat="1" ht="13.2" x14ac:dyDescent="0.25">
      <c r="A37" s="33">
        <v>404</v>
      </c>
      <c r="B37" s="33" t="s">
        <v>53</v>
      </c>
      <c r="C37" s="35">
        <v>50</v>
      </c>
      <c r="D37" s="35">
        <v>0</v>
      </c>
      <c r="E37" s="35">
        <v>0</v>
      </c>
      <c r="F37" s="35">
        <v>20</v>
      </c>
      <c r="G37" s="35">
        <v>25</v>
      </c>
      <c r="H37" s="35">
        <v>50</v>
      </c>
      <c r="I37" s="35">
        <v>25</v>
      </c>
      <c r="J37" s="35">
        <v>45</v>
      </c>
      <c r="K37" s="35">
        <v>50</v>
      </c>
      <c r="L37" s="36">
        <f>SUM(C37:K37)</f>
        <v>265</v>
      </c>
      <c r="M37" s="38">
        <v>0.31527777777777777</v>
      </c>
      <c r="N37" s="10" t="s">
        <v>57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</row>
    <row r="38" spans="1:68" s="4" customFormat="1" ht="13.2" x14ac:dyDescent="0.25">
      <c r="A38" s="21">
        <v>405</v>
      </c>
      <c r="B38" s="21" t="s">
        <v>42</v>
      </c>
      <c r="C38" s="25">
        <v>30</v>
      </c>
      <c r="D38" s="25">
        <v>20</v>
      </c>
      <c r="E38" s="25">
        <v>0</v>
      </c>
      <c r="F38" s="25">
        <v>0</v>
      </c>
      <c r="G38" s="25">
        <v>25</v>
      </c>
      <c r="H38" s="25">
        <v>40</v>
      </c>
      <c r="I38" s="25">
        <v>0</v>
      </c>
      <c r="J38" s="25">
        <v>40</v>
      </c>
      <c r="K38" s="24">
        <v>50</v>
      </c>
      <c r="L38" s="22">
        <f>SUM(C38:K38)</f>
        <v>205</v>
      </c>
      <c r="M38" s="37">
        <v>0.37638888888888888</v>
      </c>
      <c r="N38" s="10"/>
    </row>
    <row r="39" spans="1:68" s="4" customFormat="1" ht="13.2" x14ac:dyDescent="0.25">
      <c r="A39" s="21"/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2"/>
      <c r="M39" s="23"/>
      <c r="N39" s="10"/>
    </row>
    <row r="40" spans="1:68" s="4" customFormat="1" ht="13.2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27"/>
      <c r="N40" s="10"/>
    </row>
    <row r="41" spans="1:68" s="4" customFormat="1" ht="13.2" x14ac:dyDescent="0.25">
      <c r="A41" s="21"/>
      <c r="B41" s="19" t="s">
        <v>0</v>
      </c>
      <c r="C41" s="24"/>
      <c r="D41" s="24"/>
      <c r="E41" s="24"/>
      <c r="F41" s="24"/>
      <c r="G41" s="24"/>
      <c r="H41" s="24"/>
      <c r="I41" s="24"/>
      <c r="J41" s="24"/>
      <c r="K41" s="24"/>
      <c r="L41" s="22"/>
      <c r="M41" s="23"/>
      <c r="N41" s="10"/>
    </row>
    <row r="42" spans="1:68" s="12" customFormat="1" ht="13.2" x14ac:dyDescent="0.25">
      <c r="A42" s="33">
        <v>301</v>
      </c>
      <c r="B42" s="33" t="s">
        <v>43</v>
      </c>
      <c r="C42" s="35">
        <v>50</v>
      </c>
      <c r="D42" s="35">
        <v>45</v>
      </c>
      <c r="E42" s="35">
        <v>45</v>
      </c>
      <c r="F42" s="35">
        <v>25</v>
      </c>
      <c r="G42" s="35">
        <v>50</v>
      </c>
      <c r="H42" s="35">
        <v>40</v>
      </c>
      <c r="I42" s="35">
        <v>50</v>
      </c>
      <c r="J42" s="35">
        <v>50</v>
      </c>
      <c r="K42" s="35">
        <v>50</v>
      </c>
      <c r="L42" s="36">
        <f t="shared" ref="L42" si="1">SUM(C42:K42)</f>
        <v>405</v>
      </c>
      <c r="M42" s="38">
        <v>0.26250000000000001</v>
      </c>
      <c r="N42" s="9"/>
      <c r="O42" s="3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</row>
    <row r="43" spans="1:68" s="3" customFormat="1" ht="13.2" x14ac:dyDescent="0.25">
      <c r="A43" s="21">
        <v>306</v>
      </c>
      <c r="B43" s="21" t="s">
        <v>48</v>
      </c>
      <c r="C43" s="24">
        <v>35</v>
      </c>
      <c r="D43" s="24">
        <v>40</v>
      </c>
      <c r="E43" s="24">
        <v>35</v>
      </c>
      <c r="F43" s="24">
        <v>40</v>
      </c>
      <c r="G43" s="24">
        <v>50</v>
      </c>
      <c r="H43" s="24">
        <v>30</v>
      </c>
      <c r="I43" s="24">
        <v>0</v>
      </c>
      <c r="J43" s="24">
        <v>50</v>
      </c>
      <c r="K43" s="24">
        <v>50</v>
      </c>
      <c r="L43" s="22">
        <f>SUM(C43:K43)</f>
        <v>330</v>
      </c>
      <c r="M43" s="39">
        <v>0.38055555555555554</v>
      </c>
      <c r="N43" s="10"/>
    </row>
    <row r="44" spans="1:68" s="4" customFormat="1" ht="13.2" x14ac:dyDescent="0.25">
      <c r="A44" s="33">
        <v>307</v>
      </c>
      <c r="B44" s="33" t="s">
        <v>49</v>
      </c>
      <c r="C44" s="34">
        <v>15</v>
      </c>
      <c r="D44" s="34">
        <v>40</v>
      </c>
      <c r="E44" s="34">
        <v>0</v>
      </c>
      <c r="F44" s="34">
        <v>30</v>
      </c>
      <c r="G44" s="34">
        <v>40</v>
      </c>
      <c r="H44" s="34">
        <v>40</v>
      </c>
      <c r="I44" s="34">
        <v>30</v>
      </c>
      <c r="J44" s="34">
        <v>50</v>
      </c>
      <c r="K44" s="34">
        <v>50</v>
      </c>
      <c r="L44" s="36">
        <f>SUM(C44:K44)</f>
        <v>295</v>
      </c>
      <c r="M44" s="40">
        <v>0.30902777777777779</v>
      </c>
      <c r="N44" s="10"/>
    </row>
    <row r="45" spans="1:68" s="12" customFormat="1" ht="13.2" x14ac:dyDescent="0.25">
      <c r="A45" s="33">
        <v>303</v>
      </c>
      <c r="B45" s="33" t="s">
        <v>45</v>
      </c>
      <c r="C45" s="34">
        <v>20</v>
      </c>
      <c r="D45" s="34">
        <v>40</v>
      </c>
      <c r="E45" s="34">
        <v>0</v>
      </c>
      <c r="F45" s="34">
        <v>25</v>
      </c>
      <c r="G45" s="34">
        <v>50</v>
      </c>
      <c r="H45" s="34">
        <v>35</v>
      </c>
      <c r="I45" s="34">
        <v>25</v>
      </c>
      <c r="J45" s="34">
        <v>50</v>
      </c>
      <c r="K45" s="34">
        <v>50</v>
      </c>
      <c r="L45" s="36">
        <f>SUM(C45:K45)</f>
        <v>295</v>
      </c>
      <c r="M45" s="40">
        <v>0.32500000000000001</v>
      </c>
      <c r="N45" s="10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</row>
    <row r="46" spans="1:68" s="12" customFormat="1" ht="13.2" x14ac:dyDescent="0.25">
      <c r="A46" s="33">
        <v>305</v>
      </c>
      <c r="B46" s="33" t="s">
        <v>47</v>
      </c>
      <c r="C46" s="34">
        <v>50</v>
      </c>
      <c r="D46" s="34">
        <v>5</v>
      </c>
      <c r="E46" s="34">
        <v>0</v>
      </c>
      <c r="F46" s="34">
        <v>0</v>
      </c>
      <c r="G46" s="34">
        <v>30</v>
      </c>
      <c r="H46" s="34">
        <v>35</v>
      </c>
      <c r="I46" s="34">
        <v>25</v>
      </c>
      <c r="J46" s="34">
        <v>50</v>
      </c>
      <c r="K46" s="34">
        <v>50</v>
      </c>
      <c r="L46" s="36">
        <f>SUM(C46:K46)</f>
        <v>245</v>
      </c>
      <c r="M46" s="40">
        <v>0.39930555555555558</v>
      </c>
      <c r="N46" s="10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68" s="4" customFormat="1" ht="13.2" x14ac:dyDescent="0.25">
      <c r="A47" s="21">
        <v>302</v>
      </c>
      <c r="B47" s="21" t="s">
        <v>44</v>
      </c>
      <c r="C47" s="24">
        <v>30</v>
      </c>
      <c r="D47" s="24">
        <v>0</v>
      </c>
      <c r="E47" s="24">
        <v>0</v>
      </c>
      <c r="F47" s="24">
        <v>25</v>
      </c>
      <c r="G47" s="24">
        <v>50</v>
      </c>
      <c r="H47" s="24">
        <v>35</v>
      </c>
      <c r="I47" s="24">
        <v>0</v>
      </c>
      <c r="J47" s="24">
        <v>40</v>
      </c>
      <c r="K47" s="24">
        <v>50</v>
      </c>
      <c r="L47" s="22">
        <f>SUM(C47:K47)</f>
        <v>230</v>
      </c>
      <c r="M47" s="39">
        <v>0.24027777777777778</v>
      </c>
      <c r="N47" s="10" t="s">
        <v>57</v>
      </c>
    </row>
    <row r="48" spans="1:68" s="12" customFormat="1" ht="13.2" x14ac:dyDescent="0.25">
      <c r="A48" s="21">
        <v>304</v>
      </c>
      <c r="B48" s="21" t="s">
        <v>46</v>
      </c>
      <c r="C48" s="25">
        <v>35</v>
      </c>
      <c r="D48" s="25">
        <v>40</v>
      </c>
      <c r="E48" s="25">
        <v>0</v>
      </c>
      <c r="F48" s="25">
        <v>0</v>
      </c>
      <c r="G48" s="25">
        <v>25</v>
      </c>
      <c r="H48" s="25">
        <v>35</v>
      </c>
      <c r="I48" s="25">
        <v>0</v>
      </c>
      <c r="J48" s="25">
        <v>45</v>
      </c>
      <c r="K48" s="25">
        <v>50</v>
      </c>
      <c r="L48" s="22">
        <f>SUM(C48:K48)</f>
        <v>230</v>
      </c>
      <c r="M48" s="37">
        <v>0.35416666666666669</v>
      </c>
      <c r="N48" s="9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14" ht="13.2" x14ac:dyDescent="0.25">
      <c r="A49" s="28"/>
      <c r="B49" s="28"/>
      <c r="C49" s="29"/>
      <c r="D49" s="29"/>
      <c r="E49" s="29"/>
      <c r="F49" s="30"/>
      <c r="G49" s="30"/>
      <c r="H49" s="30"/>
      <c r="I49" s="30"/>
      <c r="J49" s="30"/>
      <c r="K49" s="29"/>
      <c r="L49" s="31"/>
      <c r="M49" s="32"/>
    </row>
    <row r="50" spans="1:14" ht="13.2" x14ac:dyDescent="0.25">
      <c r="A50" s="13"/>
      <c r="B50" s="13"/>
      <c r="C50" s="13">
        <v>50</v>
      </c>
      <c r="D50" s="13">
        <v>50</v>
      </c>
      <c r="E50" s="13">
        <v>50</v>
      </c>
      <c r="F50" s="13">
        <v>50</v>
      </c>
      <c r="G50" s="13">
        <v>50</v>
      </c>
      <c r="H50" s="13">
        <v>50</v>
      </c>
      <c r="I50" s="13">
        <v>50</v>
      </c>
      <c r="J50" s="13">
        <v>50</v>
      </c>
      <c r="K50" s="13">
        <v>50</v>
      </c>
      <c r="L50" s="13"/>
      <c r="M50" s="32"/>
      <c r="N50" s="4">
        <f>SUM(C50:M50)</f>
        <v>450</v>
      </c>
    </row>
    <row r="51" spans="1:14" x14ac:dyDescent="0.2">
      <c r="M51" s="6"/>
    </row>
    <row r="52" spans="1:14" x14ac:dyDescent="0.2">
      <c r="A52" s="4"/>
      <c r="B52" s="4"/>
      <c r="C52" s="3"/>
      <c r="D52" s="3"/>
      <c r="E52" s="3"/>
      <c r="F52" s="2"/>
      <c r="G52" s="2"/>
      <c r="H52" s="2"/>
      <c r="I52" s="2"/>
      <c r="J52" s="2"/>
      <c r="K52" s="3"/>
      <c r="M52" s="6"/>
    </row>
  </sheetData>
  <sortState ref="A43:N48">
    <sortCondition descending="1" ref="L42"/>
  </sortState>
  <phoneticPr fontId="0" type="noConversion"/>
  <printOptions gridLines="1"/>
  <pageMargins left="0.5" right="0.5" top="1" bottom="1" header="0.5" footer="0.5"/>
  <pageSetup scale="75" fitToHeight="0" orientation="landscape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truck scoresheet</vt:lpstr>
      <vt:lpstr>'truck scoresheet'!Print_Area</vt:lpstr>
    </vt:vector>
  </TitlesOfParts>
  <Company>Seminole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Puglisi</dc:creator>
  <cp:lastModifiedBy>Kitti Ginn</cp:lastModifiedBy>
  <cp:lastPrinted>2014-05-31T18:47:05Z</cp:lastPrinted>
  <dcterms:created xsi:type="dcterms:W3CDTF">2004-02-19T19:28:29Z</dcterms:created>
  <dcterms:modified xsi:type="dcterms:W3CDTF">2017-04-29T20:10:39Z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